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9B400228-4795-4C71-9440-F33643C3F919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G9" i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C19" i="1"/>
  <c r="C29" i="1" s="1"/>
  <c r="F9" i="1"/>
  <c r="D9" i="1"/>
  <c r="C9" i="1"/>
  <c r="E19" i="1" l="1"/>
  <c r="H19" i="1" l="1"/>
  <c r="H29" i="1" s="1"/>
  <c r="E29" i="1"/>
  <c r="H9" i="1"/>
</calcChain>
</file>

<file path=xl/sharedStrings.xml><?xml version="1.0" encoding="utf-8"?>
<sst xmlns="http://schemas.openxmlformats.org/spreadsheetml/2006/main" count="40" uniqueCount="32">
  <si>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</si>
  <si>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</si>
  <si>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</si>
  <si>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</si>
  <si>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</si>
  <si>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</si>
  <si>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</si>
  <si>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</si>
  <si>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</si>
  <si>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</si>
  <si>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</si>
  <si>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</si>
  <si>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</si>
  <si>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</si>
  <si>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</si>
  <si>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</si>
  <si>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</si>
  <si>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</si>
  <si>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</si>
  <si>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</si>
  <si>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</si>
  <si>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</si>
  <si>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</si>
  <si>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</si>
  <si>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2022 (b)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</si>
  <si>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</si>
  <si>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</si>
  <si>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</si>
  <si>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                    C. ERICK SOLIS  NEVAREZ</t>
  </si>
  <si>
    <t>C. ELENA BLANCO ZUBIA</t>
  </si>
  <si>
    <t>DIRECTORA FINANCIERA</t>
  </si>
  <si>
    <t xml:space="preserve">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</si>
</sst>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E36" sqref="E36"/>
    </sheetView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6" t="s">
        <v>27</v>
      </c>
      <c r="C2" s="27"/>
      <c r="D2" s="27"/>
      <c r="E2" s="27"/>
      <c r="F2" s="27"/>
      <c r="G2" s="27"/>
      <c r="H2" s="28"/>
    </row>
    <row r="3" spans="2:9" ht="12" x14ac:dyDescent="0.2">
      <c r="B3" s="29" t="s">
        <v>1</v>
      </c>
      <c r="C3" s="30"/>
      <c r="D3" s="30"/>
      <c r="E3" s="30"/>
      <c r="F3" s="30"/>
      <c r="G3" s="30"/>
      <c r="H3" s="31"/>
    </row>
    <row r="4" spans="2:9" ht="12" x14ac:dyDescent="0.2">
      <c r="B4" s="29" t="s">
        <v>2</v>
      </c>
      <c r="C4" s="30"/>
      <c r="D4" s="30"/>
      <c r="E4" s="30"/>
      <c r="F4" s="30"/>
      <c r="G4" s="30"/>
      <c r="H4" s="31"/>
    </row>
    <row r="5" spans="2:9" ht="12" x14ac:dyDescent="0.2">
      <c r="B5" s="32" t="s">
        <v>24</v>
      </c>
      <c r="C5" s="33"/>
      <c r="D5" s="33"/>
      <c r="E5" s="33"/>
      <c r="F5" s="33"/>
      <c r="G5" s="33"/>
      <c r="H5" s="34"/>
    </row>
    <row r="6" spans="2:9" ht="12.6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6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6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6">
        <f>SUM(C9:D9)</f>
        <v>0</v>
      </c>
      <c r="F9" s="12">
        <f>SUM(F10:F17)</f>
        <v>0</v>
      </c>
      <c r="G9" s="12">
        <f>SUM(G10:G17)</f>
        <v>0</v>
      </c>
      <c r="H9" s="16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839310.44</v>
      </c>
      <c r="D19" s="13">
        <f t="shared" ref="D19:G19" si="2">SUM(D20:D27)</f>
        <v>0</v>
      </c>
      <c r="E19" s="17">
        <f t="shared" ref="E19:E27" si="3">SUM(C19:D19)</f>
        <v>839310.44</v>
      </c>
      <c r="F19" s="13">
        <f t="shared" si="2"/>
        <v>855278.86</v>
      </c>
      <c r="G19" s="13">
        <f t="shared" si="2"/>
        <v>855278.86</v>
      </c>
      <c r="H19" s="17">
        <f>SUM(E19-F19)</f>
        <v>-15968.420000000042</v>
      </c>
    </row>
    <row r="20" spans="2:8" x14ac:dyDescent="0.2">
      <c r="B20" s="7" t="s">
        <v>13</v>
      </c>
      <c r="C20" s="8">
        <v>839310.44</v>
      </c>
      <c r="D20" s="8">
        <v>0</v>
      </c>
      <c r="E20" s="8">
        <f t="shared" si="3"/>
        <v>839310.44</v>
      </c>
      <c r="F20" s="8">
        <v>855278.86</v>
      </c>
      <c r="G20" s="8">
        <v>855278.86</v>
      </c>
      <c r="H20" s="8">
        <f t="shared" ref="H20:H27" si="4">SUM(E20-F20)</f>
        <v>-15968.420000000042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22</v>
      </c>
      <c r="C29" s="4">
        <f>SUM(C9+C19)</f>
        <v>839310.44</v>
      </c>
      <c r="D29" s="4">
        <f t="shared" ref="D29:H29" si="5">SUM(D9+D19)</f>
        <v>0</v>
      </c>
      <c r="E29" s="4">
        <f t="shared" si="5"/>
        <v>839310.44</v>
      </c>
      <c r="F29" s="4">
        <f t="shared" si="5"/>
        <v>855278.86</v>
      </c>
      <c r="G29" s="4">
        <f t="shared" si="5"/>
        <v>855278.86</v>
      </c>
      <c r="H29" s="4">
        <f t="shared" si="5"/>
        <v>-15968.420000000042</v>
      </c>
    </row>
    <row r="30" spans="2:8" ht="12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>
      <c r="B32" s="20" t="s">
        <v>25</v>
      </c>
    </row>
    <row r="33" spans="2:6" s="20" customFormat="1" x14ac:dyDescent="0.2">
      <c r="B33" s="20" t="s">
        <v>26</v>
      </c>
    </row>
    <row r="34" spans="2:6" s="20" customFormat="1" x14ac:dyDescent="0.2"/>
    <row r="35" spans="2:6" s="20" customFormat="1" x14ac:dyDescent="0.2"/>
    <row r="36" spans="2:6" s="20" customFormat="1" x14ac:dyDescent="0.2"/>
    <row r="37" spans="2:6" s="20" customFormat="1" x14ac:dyDescent="0.2"/>
    <row r="38" spans="2:6" s="20" customFormat="1" x14ac:dyDescent="0.2"/>
    <row r="39" spans="2:6" s="20" customFormat="1" x14ac:dyDescent="0.2">
      <c r="B39" s="20" t="s">
        <v>28</v>
      </c>
      <c r="F39" s="20" t="s">
        <v>29</v>
      </c>
    </row>
    <row r="40" spans="2:6" s="20" customFormat="1" x14ac:dyDescent="0.2">
      <c r="B40" s="20" t="s">
        <v>31</v>
      </c>
      <c r="F40" s="20" t="s">
        <v>30</v>
      </c>
    </row>
    <row r="41" spans="2:6" s="20" customFormat="1" x14ac:dyDescent="0.2"/>
    <row r="42" spans="2:6" s="20" customFormat="1" x14ac:dyDescent="0.2"/>
    <row r="43" spans="2:6" s="20" customFormat="1" x14ac:dyDescent="0.2"/>
    <row r="44" spans="2:6" s="20" customFormat="1" x14ac:dyDescent="0.2"/>
    <row r="45" spans="2:6" s="20" customFormat="1" x14ac:dyDescent="0.2"/>
    <row r="46" spans="2:6" s="20" customFormat="1" x14ac:dyDescent="0.2"/>
    <row r="47" spans="2:6" s="20" customFormat="1" x14ac:dyDescent="0.2"/>
    <row r="48" spans="2: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2023-02-02T21:39:35Z</cp:lastPrinted>
  <dcterms:created xsi:type="dcterms:W3CDTF">2020-01-08T21:44:09Z</dcterms:created>
  <dcterms:modified xsi:type="dcterms:W3CDTF">2023-02-02T21:39:40Z</dcterms:modified>
</cp:coreProperties>
</file>